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cion\Downloads\"/>
    </mc:Choice>
  </mc:AlternateContent>
  <xr:revisionPtr revIDLastSave="0" documentId="13_ncr:1_{1DF42AAE-CB89-4B91-9B41-88A19A9DA6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</calcChain>
</file>

<file path=xl/sharedStrings.xml><?xml version="1.0" encoding="utf-8"?>
<sst xmlns="http://schemas.openxmlformats.org/spreadsheetml/2006/main" count="527" uniqueCount="261">
  <si>
    <t>Rut. Empresa</t>
  </si>
  <si>
    <t>Empresa</t>
  </si>
  <si>
    <t>Rut/DNI</t>
  </si>
  <si>
    <t>Nacionalidad</t>
  </si>
  <si>
    <t>Primer Nombre</t>
  </si>
  <si>
    <t>Segundo Nombre</t>
  </si>
  <si>
    <t>Apellido Paterno</t>
  </si>
  <si>
    <t>Apellido Materno</t>
  </si>
  <si>
    <t>Dirección</t>
  </si>
  <si>
    <t>Fecha Nacimiento</t>
  </si>
  <si>
    <t>Teléfono</t>
  </si>
  <si>
    <t>Correo</t>
  </si>
  <si>
    <t>Comuna</t>
  </si>
  <si>
    <t>Previsión</t>
  </si>
  <si>
    <t>Centro de Atención</t>
  </si>
  <si>
    <t>Estado Atención</t>
  </si>
  <si>
    <t>Prestación</t>
  </si>
  <si>
    <t>Fecha Agenda</t>
  </si>
  <si>
    <t>Hora Agenda</t>
  </si>
  <si>
    <t>Estado</t>
  </si>
  <si>
    <t>Fecha Sube/Faena</t>
  </si>
  <si>
    <t>Turno</t>
  </si>
  <si>
    <t>Proyecto</t>
  </si>
  <si>
    <t>Centro de Costo</t>
  </si>
  <si>
    <t>Solicitante</t>
  </si>
  <si>
    <t>Correo Solicitante</t>
  </si>
  <si>
    <t>Observación</t>
  </si>
  <si>
    <t>Dirección TM</t>
  </si>
  <si>
    <t>Comuna TM</t>
  </si>
  <si>
    <t>Nombre Usuario</t>
  </si>
  <si>
    <t>PENDIENTE</t>
  </si>
  <si>
    <t>03-03-2025</t>
  </si>
  <si>
    <t>AGENDADO</t>
  </si>
  <si>
    <t>31-12-1969</t>
  </si>
  <si>
    <t>Paulo Luna Vega</t>
  </si>
  <si>
    <t>76543046-1</t>
  </si>
  <si>
    <t>SYNCORE MONTAJES SPA</t>
  </si>
  <si>
    <t>CHILENA</t>
  </si>
  <si>
    <t>FONASA</t>
  </si>
  <si>
    <t>34 - Planta Desaladora RT</t>
  </si>
  <si>
    <t>Karina Gonzalez</t>
  </si>
  <si>
    <t>RODRIGUEZ</t>
  </si>
  <si>
    <t>ASISTIDO</t>
  </si>
  <si>
    <t>LUIS</t>
  </si>
  <si>
    <t>ALEJANDRO</t>
  </si>
  <si>
    <t>LUISA FERNANDA ROJAS TREJOS</t>
  </si>
  <si>
    <t>lrojas@syncore.cl</t>
  </si>
  <si>
    <t>JORGE</t>
  </si>
  <si>
    <t>HERMOSILLA</t>
  </si>
  <si>
    <t>MAURICIO</t>
  </si>
  <si>
    <t>ALEXIS</t>
  </si>
  <si>
    <t>DIEGO</t>
  </si>
  <si>
    <t>Chillán</t>
  </si>
  <si>
    <t>ANTONIO</t>
  </si>
  <si>
    <t>TORO</t>
  </si>
  <si>
    <t>COLMENA</t>
  </si>
  <si>
    <t>Astrid Berrios</t>
  </si>
  <si>
    <t>DIAZ</t>
  </si>
  <si>
    <t>08:00</t>
  </si>
  <si>
    <t>CENTRO DE SALUD WORKMED SANTIAGO PISO 6</t>
  </si>
  <si>
    <t>Talca</t>
  </si>
  <si>
    <t>FELIPE</t>
  </si>
  <si>
    <t>93546000-K</t>
  </si>
  <si>
    <t>INGENIERIA CIVIL VICENTE S A</t>
  </si>
  <si>
    <t>pvasquezl@icv.cl</t>
  </si>
  <si>
    <t>96931410-K</t>
  </si>
  <si>
    <t>INGENIERIA Y DESARROLLOS MINEROS INDUSTRIALES S.A (INDEMIN)</t>
  </si>
  <si>
    <t>8646285-0</t>
  </si>
  <si>
    <t>JUAN</t>
  </si>
  <si>
    <t>TORRES</t>
  </si>
  <si>
    <t>PASAJE TOQUI PAICAVI 754</t>
  </si>
  <si>
    <t>18-11-1970</t>
  </si>
  <si>
    <t>juanluis_t.t@hotmail.com</t>
  </si>
  <si>
    <t>Colina</t>
  </si>
  <si>
    <t>CENTRO DE SALUD WORKMED SANTIAGO</t>
  </si>
  <si>
    <t>ANGLO ANGLOAMERICAN</t>
  </si>
  <si>
    <t>JUAN ROJAS</t>
  </si>
  <si>
    <t>jrojas@indemin.cl</t>
  </si>
  <si>
    <t>Jazmina Belmar</t>
  </si>
  <si>
    <t>16679857-4</t>
  </si>
  <si>
    <t>IGOR</t>
  </si>
  <si>
    <t>GABRIEL</t>
  </si>
  <si>
    <t>ORTEGA</t>
  </si>
  <si>
    <t>HENRIQUEZ</t>
  </si>
  <si>
    <t>CALLE REYES 997</t>
  </si>
  <si>
    <t>08-02-1988</t>
  </si>
  <si>
    <t>igorortegahen@gmail.com</t>
  </si>
  <si>
    <t>Valparaíso</t>
  </si>
  <si>
    <t>CC-46</t>
  </si>
  <si>
    <t>ELIZABETH ZUÑIGA REINOSO</t>
  </si>
  <si>
    <t>ezuniga@syncore.cl</t>
  </si>
  <si>
    <t>17819083-0</t>
  </si>
  <si>
    <t>ALBERTO</t>
  </si>
  <si>
    <t>VICENCIO</t>
  </si>
  <si>
    <t>ARANCIBIA</t>
  </si>
  <si>
    <t>SAN ESTEBAN</t>
  </si>
  <si>
    <t>23-08-1991</t>
  </si>
  <si>
    <t>luisvicencio510@gmail.com</t>
  </si>
  <si>
    <t>San Esteban</t>
  </si>
  <si>
    <t>Los Andes</t>
  </si>
  <si>
    <t>CRISTIAN</t>
  </si>
  <si>
    <t>ARAYA</t>
  </si>
  <si>
    <t>Renca</t>
  </si>
  <si>
    <t>PEREZ</t>
  </si>
  <si>
    <t>EMANUEL</t>
  </si>
  <si>
    <t>Puente Alto</t>
  </si>
  <si>
    <t>DANIEL</t>
  </si>
  <si>
    <t>HERRERA</t>
  </si>
  <si>
    <t>12259698-2</t>
  </si>
  <si>
    <t>CARLOS</t>
  </si>
  <si>
    <t>ELIAS</t>
  </si>
  <si>
    <t>MOLINA</t>
  </si>
  <si>
    <t>BUSTAMANTE</t>
  </si>
  <si>
    <t>FRANCISCO ERRAZURIZ 1254</t>
  </si>
  <si>
    <t>18-09-1972</t>
  </si>
  <si>
    <t>carlosemolinabustamante@gmail.com</t>
  </si>
  <si>
    <t>25837598-K</t>
  </si>
  <si>
    <t>SHUDIT</t>
  </si>
  <si>
    <t>NEIL</t>
  </si>
  <si>
    <t>HUAMANI</t>
  </si>
  <si>
    <t>LUJAN</t>
  </si>
  <si>
    <t>cristhianxx5@gmail.com</t>
  </si>
  <si>
    <t>76367973-K</t>
  </si>
  <si>
    <t>GREENFIELD SPA</t>
  </si>
  <si>
    <t>ALEJANDRO RODRIGUEZ</t>
  </si>
  <si>
    <t>arodriguez@fastmodular.cl</t>
  </si>
  <si>
    <t>76009541-9</t>
  </si>
  <si>
    <t>SOCIEDAD SERVICIOS INGENIERIA Y MANTENCION INTEGRAL MPM LTDA</t>
  </si>
  <si>
    <t>GARRIDO</t>
  </si>
  <si>
    <t>VALENZUELA</t>
  </si>
  <si>
    <t>ERICK</t>
  </si>
  <si>
    <t>PATRICIA VASQUEZ LOBOS</t>
  </si>
  <si>
    <t>FERNANDO</t>
  </si>
  <si>
    <t>AVENDAÑO</t>
  </si>
  <si>
    <t>18244733-1</t>
  </si>
  <si>
    <t>ARRIAGADA</t>
  </si>
  <si>
    <t>ZAÑARTU 723</t>
  </si>
  <si>
    <t>30-07-1992</t>
  </si>
  <si>
    <t>darriagada.proyectos@gmail.com</t>
  </si>
  <si>
    <t>Constitución</t>
  </si>
  <si>
    <t>NUEVA MASVIDA</t>
  </si>
  <si>
    <t>ALEXANDER</t>
  </si>
  <si>
    <t>MORA</t>
  </si>
  <si>
    <t>VALDES</t>
  </si>
  <si>
    <t>MORALES</t>
  </si>
  <si>
    <t>Lo Prado</t>
  </si>
  <si>
    <t>ESCOBAR</t>
  </si>
  <si>
    <t>REYES</t>
  </si>
  <si>
    <t>HUMBERTO</t>
  </si>
  <si>
    <t>002A - OBRAS CIVILES Y MONTAJE ELECTROMECÁNICO</t>
  </si>
  <si>
    <t>JENNIFER GARCIA PIÑONES</t>
  </si>
  <si>
    <t>jgarcia@mpm.cl</t>
  </si>
  <si>
    <t>7650634-5</t>
  </si>
  <si>
    <t>ZAÑARTU 1332</t>
  </si>
  <si>
    <t>15-06-1959</t>
  </si>
  <si>
    <t>luishermosilla151515@gmail.com</t>
  </si>
  <si>
    <t>35 - Piscina de Regulación Andina</t>
  </si>
  <si>
    <t>HARRY AZZIS ZAMORA</t>
  </si>
  <si>
    <t>hazzis@syncore.cl</t>
  </si>
  <si>
    <t>10185594-5</t>
  </si>
  <si>
    <t>PLAZA DE ARMAS 2867</t>
  </si>
  <si>
    <t>25-10-1964</t>
  </si>
  <si>
    <t>jorgevaldestoro@gmail.com</t>
  </si>
  <si>
    <t>La Pintana</t>
  </si>
  <si>
    <t>13266009-3</t>
  </si>
  <si>
    <t>MICHEL</t>
  </si>
  <si>
    <t>BARAHONA</t>
  </si>
  <si>
    <t>ELIANA ESPINOZA N° 703</t>
  </si>
  <si>
    <t>28-02-1977</t>
  </si>
  <si>
    <t>michelgarrido1905@gmail.com</t>
  </si>
  <si>
    <t>15424427-1</t>
  </si>
  <si>
    <t>DE LA BARRA</t>
  </si>
  <si>
    <t>Pasaje el monte 1044</t>
  </si>
  <si>
    <t>21-09-1982</t>
  </si>
  <si>
    <t>escobar.barra.23@gmail.com</t>
  </si>
  <si>
    <t>16306558-4</t>
  </si>
  <si>
    <t>MOLINAS</t>
  </si>
  <si>
    <t>APABLAZA</t>
  </si>
  <si>
    <t>Miguel cacciuttolo #1529 villa sarmiento</t>
  </si>
  <si>
    <t>21-08-1986</t>
  </si>
  <si>
    <t>alexandermolinas923@gmail.com</t>
  </si>
  <si>
    <t>10375664-2</t>
  </si>
  <si>
    <t>JAMEUS</t>
  </si>
  <si>
    <t>BARRA</t>
  </si>
  <si>
    <t>LOS MORENOS 201 villa el remanso</t>
  </si>
  <si>
    <t>19-06-1965</t>
  </si>
  <si>
    <t>fernandorubenjameus@gmail.com</t>
  </si>
  <si>
    <t>14319105-2</t>
  </si>
  <si>
    <t>ROXANA</t>
  </si>
  <si>
    <t>BEATRIZ</t>
  </si>
  <si>
    <t>PASAJE SAUCE CHILENO 925 CONDOMINIO BARRIO NUEVO DE NOS</t>
  </si>
  <si>
    <t>12-09-1976</t>
  </si>
  <si>
    <t>avendaoroxana@hotmail.com</t>
  </si>
  <si>
    <t>San Bernardo</t>
  </si>
  <si>
    <t>16341883-5</t>
  </si>
  <si>
    <t>CAMINO SAN IGNACIO NUMERO 701</t>
  </si>
  <si>
    <t>06-05-1986</t>
  </si>
  <si>
    <t>cristian.reyes_1986@hotmail.com</t>
  </si>
  <si>
    <t>Padre Hurtado</t>
  </si>
  <si>
    <t>1C - LÍNEA DE DISTRIBUCIÓN 23 KV Y FIBRA ÓPTICA</t>
  </si>
  <si>
    <t>22026953-1</t>
  </si>
  <si>
    <t>PERUANA</t>
  </si>
  <si>
    <t>ARONACA</t>
  </si>
  <si>
    <t>QUINTANA</t>
  </si>
  <si>
    <t>Dorsal 876</t>
  </si>
  <si>
    <t>09-04-1996</t>
  </si>
  <si>
    <t>diegoaq96@gmail.com</t>
  </si>
  <si>
    <t>Recoleta</t>
  </si>
  <si>
    <t>13 - Profesionales en tránsito</t>
  </si>
  <si>
    <t>CATALINA BEATRIZ IBAÑEZ VILLANUEVA</t>
  </si>
  <si>
    <t>cibanez@syncore.cl</t>
  </si>
  <si>
    <t>38 - EPC Truck Shop QBII</t>
  </si>
  <si>
    <t>GERMAN</t>
  </si>
  <si>
    <t>15737268-8</t>
  </si>
  <si>
    <t>PIZARRO</t>
  </si>
  <si>
    <t>Las azucenas 3498</t>
  </si>
  <si>
    <t>05-12-1983</t>
  </si>
  <si>
    <t>anahizjosefa1983@gmail.com</t>
  </si>
  <si>
    <t>9840891-6</t>
  </si>
  <si>
    <t>Lago Llanquihue 6064</t>
  </si>
  <si>
    <t>22-12-1964</t>
  </si>
  <si>
    <t>jorge.valenzueladiaz.54@gmail.com</t>
  </si>
  <si>
    <t>10082697-6</t>
  </si>
  <si>
    <t>SEGUNDO</t>
  </si>
  <si>
    <t>12 MEDIA NORTE 14 ORIENTE 2093</t>
  </si>
  <si>
    <t>29-12-1966</t>
  </si>
  <si>
    <t>german.aislacion@gmail.com</t>
  </si>
  <si>
    <t>08:30</t>
  </si>
  <si>
    <t>13599575-4</t>
  </si>
  <si>
    <t>CÉSAR</t>
  </si>
  <si>
    <t>BERNARDO MELLIBOSKY OYHARSABAL 1736</t>
  </si>
  <si>
    <t>08-03-1977</t>
  </si>
  <si>
    <t>cesarmora.a@hotmail.com</t>
  </si>
  <si>
    <t>Linares</t>
  </si>
  <si>
    <t>GOLD FIELDS</t>
  </si>
  <si>
    <t>09:00</t>
  </si>
  <si>
    <t>11823261-5</t>
  </si>
  <si>
    <t>LUIGI</t>
  </si>
  <si>
    <t>CORCO</t>
  </si>
  <si>
    <t>GALLEGUILLOS</t>
  </si>
  <si>
    <t>CALLE EL MOLINO, PARCELA 20F, CULIPRAN</t>
  </si>
  <si>
    <t>13-06-1971</t>
  </si>
  <si>
    <t>ecor71@hotmail.com</t>
  </si>
  <si>
    <t>Melipilla</t>
  </si>
  <si>
    <t>Salares del Norte (Indirecto) 372 CC 372</t>
  </si>
  <si>
    <t>NA</t>
  </si>
  <si>
    <t>77058761-1</t>
  </si>
  <si>
    <t>FENIX SPA</t>
  </si>
  <si>
    <t>13281438-4</t>
  </si>
  <si>
    <t>ROSA</t>
  </si>
  <si>
    <t>MARIA</t>
  </si>
  <si>
    <t>GALLARDO</t>
  </si>
  <si>
    <t>INOSTROZA</t>
  </si>
  <si>
    <t>FUTALEUFU 9284</t>
  </si>
  <si>
    <t>14-12-1977</t>
  </si>
  <si>
    <t>rosa.gallardo@gmail.com</t>
  </si>
  <si>
    <t>San Ramón</t>
  </si>
  <si>
    <t>Carlos Espinoza</t>
  </si>
  <si>
    <t>fenixspa.aridos@gmail.com</t>
  </si>
  <si>
    <t>Edad</t>
  </si>
  <si>
    <t xml:space="preserve">OIT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</si>
</sst>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F9C9B7-B9B0-41FA-A529-00E748BC6BF6}" name="Tabla1" displayName="Tabla1" ref="A1:AE22" totalsRowShown="0" headerRowDxfId="0" dataDxfId="1">
  <autoFilter ref="A1:AE22" xr:uid="{EFF9C9B7-B9B0-41FA-A529-00E748BC6BF6}"/>
  <tableColumns count="31">
    <tableColumn id="1" xr3:uid="{09066330-15BA-479A-A316-835BDAA4E98E}" name="Rut. Empresa" dataDxfId="32"/>
    <tableColumn id="2" xr3:uid="{80A8C8FB-EACD-4CED-BB6E-1F7C7B18C29D}" name="Empresa" dataDxfId="31"/>
    <tableColumn id="3" xr3:uid="{980606E3-E318-45C1-A993-77DE7A0196A5}" name="Rut/DNI" dataDxfId="30"/>
    <tableColumn id="4" xr3:uid="{6C6DFE31-9E36-4B63-B82E-8DD1EA0CF39D}" name="Nacionalidad" dataDxfId="29"/>
    <tableColumn id="5" xr3:uid="{5D0F89B7-A945-4F9A-90C4-1DE222D692FD}" name="Primer Nombre" dataDxfId="28"/>
    <tableColumn id="6" xr3:uid="{9F68CCDF-4286-4D41-AA96-A13891E3AA31}" name="Segundo Nombre" dataDxfId="27"/>
    <tableColumn id="7" xr3:uid="{6BBF9DFB-DE7D-432B-9EF5-2208853D8BB6}" name="Apellido Paterno" dataDxfId="26"/>
    <tableColumn id="8" xr3:uid="{249B21B6-45C9-484E-B230-EFA74D85BE67}" name="Apellido Materno" dataDxfId="25"/>
    <tableColumn id="9" xr3:uid="{FBB7291F-2DF9-4E75-96FF-35DF1A9C3442}" name="Dirección" dataDxfId="24"/>
    <tableColumn id="10" xr3:uid="{E283C6CA-82C3-4A8D-8B1D-2C6D61B1EF51}" name="Fecha Nacimiento" dataDxfId="23"/>
    <tableColumn id="11" xr3:uid="{31568C0C-7ADF-4587-8EB7-88D651EF4F59}" name="Edad" dataDxfId="22">
      <calculatedColumnFormula>DATEDIF(J2,TODAY(),"y")</calculatedColumnFormula>
    </tableColumn>
    <tableColumn id="12" xr3:uid="{AA016465-C7CD-4663-979D-41DE7F967DBC}" name="Teléfono" dataDxfId="21"/>
    <tableColumn id="13" xr3:uid="{64202EA7-B7EE-4648-B688-D5694137E3D7}" name="Correo" dataDxfId="20"/>
    <tableColumn id="14" xr3:uid="{979F5880-3B1C-449F-ADB6-DC363D55E810}" name="Comuna" dataDxfId="19"/>
    <tableColumn id="15" xr3:uid="{5F1B2266-5848-44C6-BC3D-63CDBCF690AD}" name="Previsión" dataDxfId="18"/>
    <tableColumn id="16" xr3:uid="{32DC531C-72A2-4F4E-9897-D845204716F2}" name="Centro de Atención" dataDxfId="17"/>
    <tableColumn id="17" xr3:uid="{63B064C0-B9A1-49B9-A02A-0D0DFA5C46EB}" name="Estado Atención" dataDxfId="16"/>
    <tableColumn id="18" xr3:uid="{744DBFDB-FF7E-44B3-A94F-DBA29AF74E67}" name="Prestación" dataDxfId="15"/>
    <tableColumn id="19" xr3:uid="{0AABFF78-59E8-4851-BB50-902C9492429C}" name="Fecha Agenda" dataDxfId="14"/>
    <tableColumn id="20" xr3:uid="{7B2F0DC7-F3CF-4FCE-BD9A-DE8B48D8CD83}" name="Hora Agenda" dataDxfId="13"/>
    <tableColumn id="21" xr3:uid="{AEEBD987-70F5-421C-84C5-782CAC824FE6}" name="Estado" dataDxfId="12"/>
    <tableColumn id="22" xr3:uid="{2A755839-624F-446B-A288-A35F98AF26A6}" name="Fecha Sube/Faena" dataDxfId="11"/>
    <tableColumn id="23" xr3:uid="{DC66DD95-3B46-43D3-9C27-5404545BDF4C}" name="Turno" dataDxfId="10"/>
    <tableColumn id="24" xr3:uid="{CD14AB49-D74F-4E55-BD51-007831E76993}" name="Proyecto" dataDxfId="9"/>
    <tableColumn id="25" xr3:uid="{E4CFECF0-DB4A-42D9-945E-C4A0DB7EB78A}" name="Centro de Costo" dataDxfId="8"/>
    <tableColumn id="26" xr3:uid="{DBDFF9A9-79FC-4CEF-8949-0371A8C82DAA}" name="Solicitante" dataDxfId="7"/>
    <tableColumn id="27" xr3:uid="{2471E7BB-0E22-48ED-AD24-9E936A63C5A8}" name="Correo Solicitante" dataDxfId="6"/>
    <tableColumn id="28" xr3:uid="{FC435E33-3591-4ECB-822E-2BE1CCBA89C2}" name="Observación" dataDxfId="5"/>
    <tableColumn id="29" xr3:uid="{723DA2B6-7B9E-4FCB-B66E-19EA0B5B12B8}" name="Dirección TM" dataDxfId="4"/>
    <tableColumn id="30" xr3:uid="{3C7421FA-1F88-4689-9AB6-356E8C71FEA2}" name="Comuna TM" dataDxfId="3"/>
    <tableColumn id="31" xr3:uid="{E7C3A2AA-8575-43DF-989C-8F72AE06C4CA}" name="Nombre Usuario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N1" workbookViewId="0">
      <selection activeCell="P7" sqref="P7"/>
    </sheetView>
  </sheetViews>
  <sheetFormatPr baseColWidth="10" defaultColWidth="9.140625" defaultRowHeight="15" x14ac:dyDescent="0.25"/>
  <cols>
    <col min="1" max="1" width="17.5703125" bestFit="1" customWidth="1"/>
    <col min="2" max="2" width="71.85546875" bestFit="1" customWidth="1"/>
    <col min="3" max="3" width="14" bestFit="1" customWidth="1"/>
    <col min="4" max="4" width="17.5703125" bestFit="1" customWidth="1"/>
    <col min="5" max="5" width="18.7109375" bestFit="1" customWidth="1"/>
    <col min="6" max="6" width="20" bestFit="1" customWidth="1"/>
    <col min="7" max="8" width="22.28515625" bestFit="1" customWidth="1"/>
    <col min="9" max="9" width="83.7109375" bestFit="1" customWidth="1"/>
    <col min="10" max="10" width="22.28515625" bestFit="1" customWidth="1"/>
    <col min="11" max="11" width="11.7109375" bestFit="1" customWidth="1"/>
    <col min="12" max="12" width="22.28515625" bestFit="1" customWidth="1"/>
    <col min="13" max="13" width="48.28515625" bestFit="1" customWidth="1"/>
    <col min="14" max="14" width="31.7109375" bestFit="1" customWidth="1"/>
    <col min="15" max="15" width="16.42578125" bestFit="1" customWidth="1"/>
    <col min="16" max="16" width="54.140625" bestFit="1" customWidth="1"/>
    <col min="17" max="17" width="21" bestFit="1" customWidth="1"/>
    <col min="18" max="18" width="63.5703125" bestFit="1" customWidth="1"/>
    <col min="19" max="19" width="17.5703125" bestFit="1" customWidth="1"/>
    <col min="20" max="20" width="16.28515625" bestFit="1" customWidth="1"/>
    <col min="21" max="21" width="10.5703125" bestFit="1" customWidth="1"/>
    <col min="22" max="22" width="22.28515625" bestFit="1" customWidth="1"/>
    <col min="23" max="23" width="9.28515625" bestFit="1" customWidth="1"/>
    <col min="24" max="24" width="12.85546875" bestFit="1" customWidth="1"/>
    <col min="25" max="25" width="73" bestFit="1" customWidth="1"/>
    <col min="26" max="26" width="41.140625" bestFit="1" customWidth="1"/>
    <col min="27" max="27" width="153.28515625" bestFit="1" customWidth="1"/>
    <col min="28" max="28" width="16.28515625" bestFit="1" customWidth="1"/>
    <col min="29" max="29" width="17.5703125" bestFit="1" customWidth="1"/>
    <col min="30" max="30" width="14" bestFit="1" customWidth="1"/>
    <col min="31" max="31" width="34.140625" bestFit="1" customWidth="1"/>
  </cols>
  <sheetData>
    <row r="1" spans="1:3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259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</row>
    <row r="2" spans="1:31" ht="30" x14ac:dyDescent="0.25">
      <c r="A2" s="2" t="s">
        <v>65</v>
      </c>
      <c r="B2" s="2" t="s">
        <v>66</v>
      </c>
      <c r="C2" s="2" t="s">
        <v>67</v>
      </c>
      <c r="D2" s="2" t="s">
        <v>37</v>
      </c>
      <c r="E2" s="2" t="s">
        <v>68</v>
      </c>
      <c r="F2" s="2" t="s">
        <v>43</v>
      </c>
      <c r="G2" s="2" t="s">
        <v>69</v>
      </c>
      <c r="H2" s="2" t="s">
        <v>69</v>
      </c>
      <c r="I2" s="2" t="s">
        <v>70</v>
      </c>
      <c r="J2" s="2" t="s">
        <v>71</v>
      </c>
      <c r="K2" s="2">
        <f t="shared" ref="K2:K4" ca="1" si="0">DATEDIF(J2,TODAY(),"y")</f>
        <v>54</v>
      </c>
      <c r="L2" s="2">
        <v>988876253</v>
      </c>
      <c r="M2" s="2" t="s">
        <v>72</v>
      </c>
      <c r="N2" s="2" t="s">
        <v>73</v>
      </c>
      <c r="O2" s="2" t="s">
        <v>38</v>
      </c>
      <c r="P2" s="2" t="s">
        <v>74</v>
      </c>
      <c r="Q2" s="2" t="s">
        <v>30</v>
      </c>
      <c r="R2" s="3" t="s">
        <v>260</v>
      </c>
      <c r="S2" s="2" t="s">
        <v>31</v>
      </c>
      <c r="T2" s="2" t="s">
        <v>58</v>
      </c>
      <c r="U2" s="2" t="s">
        <v>32</v>
      </c>
      <c r="V2" s="2" t="s">
        <v>33</v>
      </c>
      <c r="W2" s="2"/>
      <c r="X2" s="2"/>
      <c r="Y2" s="2" t="s">
        <v>75</v>
      </c>
      <c r="Z2" s="2" t="s">
        <v>76</v>
      </c>
      <c r="AA2" s="2" t="s">
        <v>77</v>
      </c>
      <c r="AB2" s="2"/>
      <c r="AC2" s="2"/>
      <c r="AD2" s="2"/>
      <c r="AE2" s="2" t="s">
        <v>78</v>
      </c>
    </row>
    <row r="3" spans="1:31" ht="30" x14ac:dyDescent="0.25">
      <c r="A3" s="2" t="s">
        <v>35</v>
      </c>
      <c r="B3" s="2" t="s">
        <v>36</v>
      </c>
      <c r="C3" s="2" t="s">
        <v>79</v>
      </c>
      <c r="D3" s="2" t="s">
        <v>37</v>
      </c>
      <c r="E3" s="2" t="s">
        <v>80</v>
      </c>
      <c r="F3" s="2" t="s">
        <v>81</v>
      </c>
      <c r="G3" s="2" t="s">
        <v>82</v>
      </c>
      <c r="H3" s="2" t="s">
        <v>83</v>
      </c>
      <c r="I3" s="2" t="s">
        <v>84</v>
      </c>
      <c r="J3" s="2" t="s">
        <v>85</v>
      </c>
      <c r="K3" s="2">
        <f t="shared" ca="1" si="0"/>
        <v>37</v>
      </c>
      <c r="L3" s="2">
        <v>56949195882</v>
      </c>
      <c r="M3" s="2" t="s">
        <v>86</v>
      </c>
      <c r="N3" s="2" t="s">
        <v>87</v>
      </c>
      <c r="O3" s="2" t="s">
        <v>55</v>
      </c>
      <c r="P3" s="2" t="s">
        <v>74</v>
      </c>
      <c r="Q3" s="2" t="s">
        <v>30</v>
      </c>
      <c r="R3" s="3" t="s">
        <v>260</v>
      </c>
      <c r="S3" s="2" t="s">
        <v>31</v>
      </c>
      <c r="T3" s="2" t="s">
        <v>58</v>
      </c>
      <c r="U3" s="2" t="s">
        <v>32</v>
      </c>
      <c r="V3" s="2" t="s">
        <v>33</v>
      </c>
      <c r="W3" s="2"/>
      <c r="X3" s="2"/>
      <c r="Y3" s="2" t="s">
        <v>88</v>
      </c>
      <c r="Z3" s="2" t="s">
        <v>89</v>
      </c>
      <c r="AA3" s="2" t="s">
        <v>90</v>
      </c>
      <c r="AB3" s="2"/>
      <c r="AC3" s="2"/>
      <c r="AD3" s="2"/>
      <c r="AE3" s="2" t="s">
        <v>34</v>
      </c>
    </row>
    <row r="4" spans="1:31" ht="30" x14ac:dyDescent="0.25">
      <c r="A4" s="2" t="s">
        <v>35</v>
      </c>
      <c r="B4" s="2" t="s">
        <v>36</v>
      </c>
      <c r="C4" s="2" t="s">
        <v>91</v>
      </c>
      <c r="D4" s="2" t="s">
        <v>37</v>
      </c>
      <c r="E4" s="2" t="s">
        <v>43</v>
      </c>
      <c r="F4" s="2" t="s">
        <v>92</v>
      </c>
      <c r="G4" s="2" t="s">
        <v>93</v>
      </c>
      <c r="H4" s="2" t="s">
        <v>94</v>
      </c>
      <c r="I4" s="2" t="s">
        <v>95</v>
      </c>
      <c r="J4" s="2" t="s">
        <v>96</v>
      </c>
      <c r="K4" s="2">
        <f t="shared" ca="1" si="0"/>
        <v>33</v>
      </c>
      <c r="L4" s="2">
        <v>56964942197</v>
      </c>
      <c r="M4" s="2" t="s">
        <v>97</v>
      </c>
      <c r="N4" s="2" t="s">
        <v>98</v>
      </c>
      <c r="O4" s="2" t="s">
        <v>38</v>
      </c>
      <c r="P4" s="2" t="s">
        <v>74</v>
      </c>
      <c r="Q4" s="2" t="s">
        <v>30</v>
      </c>
      <c r="R4" s="3" t="s">
        <v>260</v>
      </c>
      <c r="S4" s="2" t="s">
        <v>31</v>
      </c>
      <c r="T4" s="2" t="s">
        <v>58</v>
      </c>
      <c r="U4" s="2" t="s">
        <v>32</v>
      </c>
      <c r="V4" s="2" t="s">
        <v>33</v>
      </c>
      <c r="W4" s="2"/>
      <c r="X4" s="2"/>
      <c r="Y4" s="2" t="s">
        <v>88</v>
      </c>
      <c r="Z4" s="2" t="s">
        <v>89</v>
      </c>
      <c r="AA4" s="2" t="s">
        <v>90</v>
      </c>
      <c r="AB4" s="2"/>
      <c r="AC4" s="2"/>
      <c r="AD4" s="2"/>
      <c r="AE4" s="2" t="s">
        <v>34</v>
      </c>
    </row>
    <row r="5" spans="1:31" ht="30" x14ac:dyDescent="0.25">
      <c r="A5" s="2" t="s">
        <v>35</v>
      </c>
      <c r="B5" s="2" t="s">
        <v>36</v>
      </c>
      <c r="C5" s="2" t="s">
        <v>108</v>
      </c>
      <c r="D5" s="2" t="s">
        <v>37</v>
      </c>
      <c r="E5" s="2" t="s">
        <v>109</v>
      </c>
      <c r="F5" s="2" t="s">
        <v>110</v>
      </c>
      <c r="G5" s="2" t="s">
        <v>111</v>
      </c>
      <c r="H5" s="2" t="s">
        <v>112</v>
      </c>
      <c r="I5" s="2" t="s">
        <v>113</v>
      </c>
      <c r="J5" s="2" t="s">
        <v>114</v>
      </c>
      <c r="K5" s="2">
        <f t="shared" ref="K5:K7" ca="1" si="1">DATEDIF(J5,TODAY(),"y")</f>
        <v>52</v>
      </c>
      <c r="L5" s="2">
        <v>974014978</v>
      </c>
      <c r="M5" s="2" t="s">
        <v>115</v>
      </c>
      <c r="N5" s="2" t="s">
        <v>102</v>
      </c>
      <c r="O5" s="2" t="s">
        <v>38</v>
      </c>
      <c r="P5" s="2" t="s">
        <v>74</v>
      </c>
      <c r="Q5" s="2" t="s">
        <v>30</v>
      </c>
      <c r="R5" s="3" t="s">
        <v>260</v>
      </c>
      <c r="S5" s="2" t="s">
        <v>31</v>
      </c>
      <c r="T5" s="2" t="s">
        <v>58</v>
      </c>
      <c r="U5" s="2" t="s">
        <v>32</v>
      </c>
      <c r="V5" s="2" t="s">
        <v>33</v>
      </c>
      <c r="W5" s="2"/>
      <c r="X5" s="2"/>
      <c r="Y5" s="2" t="s">
        <v>39</v>
      </c>
      <c r="Z5" s="2" t="s">
        <v>45</v>
      </c>
      <c r="AA5" s="2" t="s">
        <v>46</v>
      </c>
      <c r="AB5" s="2"/>
      <c r="AC5" s="2"/>
      <c r="AD5" s="2"/>
      <c r="AE5" s="2" t="s">
        <v>40</v>
      </c>
    </row>
    <row r="6" spans="1:31" ht="30" x14ac:dyDescent="0.25">
      <c r="A6" s="2" t="s">
        <v>35</v>
      </c>
      <c r="B6" s="2" t="s">
        <v>36</v>
      </c>
      <c r="C6" s="2" t="s">
        <v>116</v>
      </c>
      <c r="D6" s="2"/>
      <c r="E6" s="2" t="s">
        <v>117</v>
      </c>
      <c r="F6" s="2" t="s">
        <v>118</v>
      </c>
      <c r="G6" s="2" t="s">
        <v>119</v>
      </c>
      <c r="H6" s="2" t="s">
        <v>120</v>
      </c>
      <c r="I6" s="2"/>
      <c r="J6" s="2" t="s">
        <v>33</v>
      </c>
      <c r="K6" s="2">
        <f t="shared" ca="1" si="1"/>
        <v>55</v>
      </c>
      <c r="L6" s="2">
        <v>968551292</v>
      </c>
      <c r="M6" s="2" t="s">
        <v>121</v>
      </c>
      <c r="N6" s="2"/>
      <c r="O6" s="2"/>
      <c r="P6" s="2" t="s">
        <v>74</v>
      </c>
      <c r="Q6" s="2" t="s">
        <v>30</v>
      </c>
      <c r="R6" s="3" t="s">
        <v>260</v>
      </c>
      <c r="S6" s="2" t="s">
        <v>31</v>
      </c>
      <c r="T6" s="2" t="s">
        <v>58</v>
      </c>
      <c r="U6" s="2" t="s">
        <v>32</v>
      </c>
      <c r="V6" s="2" t="s">
        <v>33</v>
      </c>
      <c r="W6" s="2"/>
      <c r="X6" s="2"/>
      <c r="Y6" s="2" t="s">
        <v>39</v>
      </c>
      <c r="Z6" s="2" t="s">
        <v>45</v>
      </c>
      <c r="AA6" s="2" t="s">
        <v>46</v>
      </c>
      <c r="AB6" s="2"/>
      <c r="AC6" s="2"/>
      <c r="AD6" s="2"/>
      <c r="AE6" s="2" t="s">
        <v>40</v>
      </c>
    </row>
    <row r="7" spans="1:31" ht="30" x14ac:dyDescent="0.25">
      <c r="A7" s="2" t="s">
        <v>35</v>
      </c>
      <c r="B7" s="2" t="s">
        <v>36</v>
      </c>
      <c r="C7" s="2" t="s">
        <v>134</v>
      </c>
      <c r="D7" s="2" t="s">
        <v>37</v>
      </c>
      <c r="E7" s="2" t="s">
        <v>106</v>
      </c>
      <c r="F7" s="2" t="s">
        <v>53</v>
      </c>
      <c r="G7" s="2" t="s">
        <v>135</v>
      </c>
      <c r="H7" s="2" t="s">
        <v>135</v>
      </c>
      <c r="I7" s="2" t="s">
        <v>136</v>
      </c>
      <c r="J7" s="2" t="s">
        <v>137</v>
      </c>
      <c r="K7" s="2">
        <f t="shared" ca="1" si="1"/>
        <v>32</v>
      </c>
      <c r="L7" s="2">
        <v>56984680136</v>
      </c>
      <c r="M7" s="2" t="s">
        <v>138</v>
      </c>
      <c r="N7" s="2" t="s">
        <v>139</v>
      </c>
      <c r="O7" s="2" t="s">
        <v>140</v>
      </c>
      <c r="P7" s="2" t="s">
        <v>74</v>
      </c>
      <c r="Q7" s="2" t="s">
        <v>42</v>
      </c>
      <c r="R7" s="3" t="s">
        <v>260</v>
      </c>
      <c r="S7" s="2" t="s">
        <v>31</v>
      </c>
      <c r="T7" s="2" t="s">
        <v>58</v>
      </c>
      <c r="U7" s="2" t="s">
        <v>32</v>
      </c>
      <c r="V7" s="2" t="s">
        <v>33</v>
      </c>
      <c r="W7" s="2"/>
      <c r="X7" s="2"/>
      <c r="Y7" s="2" t="s">
        <v>39</v>
      </c>
      <c r="Z7" s="2" t="s">
        <v>45</v>
      </c>
      <c r="AA7" s="2" t="s">
        <v>46</v>
      </c>
      <c r="AB7" s="2"/>
      <c r="AC7" s="2"/>
      <c r="AD7" s="2"/>
      <c r="AE7" s="2" t="s">
        <v>40</v>
      </c>
    </row>
    <row r="8" spans="1:31" ht="30" x14ac:dyDescent="0.25">
      <c r="A8" s="2" t="s">
        <v>35</v>
      </c>
      <c r="B8" s="2" t="s">
        <v>36</v>
      </c>
      <c r="C8" s="2" t="s">
        <v>152</v>
      </c>
      <c r="D8" s="2" t="s">
        <v>37</v>
      </c>
      <c r="E8" s="2" t="s">
        <v>43</v>
      </c>
      <c r="F8" s="2" t="s">
        <v>148</v>
      </c>
      <c r="G8" s="2" t="s">
        <v>48</v>
      </c>
      <c r="H8" s="2" t="s">
        <v>143</v>
      </c>
      <c r="I8" s="2" t="s">
        <v>153</v>
      </c>
      <c r="J8" s="2" t="s">
        <v>154</v>
      </c>
      <c r="K8" s="2">
        <f t="shared" ref="K8:K14" ca="1" si="2">DATEDIF(J8,TODAY(),"y")</f>
        <v>65</v>
      </c>
      <c r="L8" s="2">
        <v>9562726222</v>
      </c>
      <c r="M8" s="2" t="s">
        <v>155</v>
      </c>
      <c r="N8" s="2" t="s">
        <v>52</v>
      </c>
      <c r="O8" s="2" t="s">
        <v>38</v>
      </c>
      <c r="P8" s="2" t="s">
        <v>74</v>
      </c>
      <c r="Q8" s="2" t="s">
        <v>30</v>
      </c>
      <c r="R8" s="3" t="s">
        <v>260</v>
      </c>
      <c r="S8" s="2" t="s">
        <v>31</v>
      </c>
      <c r="T8" s="2" t="s">
        <v>58</v>
      </c>
      <c r="U8" s="2" t="s">
        <v>32</v>
      </c>
      <c r="V8" s="2" t="s">
        <v>33</v>
      </c>
      <c r="W8" s="2"/>
      <c r="X8" s="2"/>
      <c r="Y8" s="2" t="s">
        <v>39</v>
      </c>
      <c r="Z8" s="2" t="s">
        <v>45</v>
      </c>
      <c r="AA8" s="2" t="s">
        <v>46</v>
      </c>
      <c r="AB8" s="2"/>
      <c r="AC8" s="2"/>
      <c r="AD8" s="2"/>
      <c r="AE8" s="2" t="s">
        <v>34</v>
      </c>
    </row>
    <row r="9" spans="1:31" ht="30" x14ac:dyDescent="0.25">
      <c r="A9" s="2" t="s">
        <v>35</v>
      </c>
      <c r="B9" s="2" t="s">
        <v>36</v>
      </c>
      <c r="C9" s="2" t="s">
        <v>159</v>
      </c>
      <c r="D9" s="2" t="s">
        <v>37</v>
      </c>
      <c r="E9" s="2" t="s">
        <v>47</v>
      </c>
      <c r="F9" s="2" t="s">
        <v>53</v>
      </c>
      <c r="G9" s="2" t="s">
        <v>143</v>
      </c>
      <c r="H9" s="2" t="s">
        <v>54</v>
      </c>
      <c r="I9" s="2" t="s">
        <v>160</v>
      </c>
      <c r="J9" s="2" t="s">
        <v>161</v>
      </c>
      <c r="K9" s="2">
        <f t="shared" ca="1" si="2"/>
        <v>60</v>
      </c>
      <c r="L9" s="2">
        <v>9321226297</v>
      </c>
      <c r="M9" s="2" t="s">
        <v>162</v>
      </c>
      <c r="N9" s="2" t="s">
        <v>163</v>
      </c>
      <c r="O9" s="2" t="s">
        <v>38</v>
      </c>
      <c r="P9" s="2" t="s">
        <v>74</v>
      </c>
      <c r="Q9" s="2" t="s">
        <v>30</v>
      </c>
      <c r="R9" s="3" t="s">
        <v>260</v>
      </c>
      <c r="S9" s="2" t="s">
        <v>31</v>
      </c>
      <c r="T9" s="2" t="s">
        <v>58</v>
      </c>
      <c r="U9" s="2" t="s">
        <v>32</v>
      </c>
      <c r="V9" s="2" t="s">
        <v>33</v>
      </c>
      <c r="W9" s="2"/>
      <c r="X9" s="2"/>
      <c r="Y9" s="2" t="s">
        <v>156</v>
      </c>
      <c r="Z9" s="2" t="s">
        <v>157</v>
      </c>
      <c r="AA9" s="2" t="s">
        <v>158</v>
      </c>
      <c r="AB9" s="2"/>
      <c r="AC9" s="2"/>
      <c r="AD9" s="2"/>
      <c r="AE9" s="2" t="s">
        <v>56</v>
      </c>
    </row>
    <row r="10" spans="1:31" ht="30" x14ac:dyDescent="0.25">
      <c r="A10" s="2" t="s">
        <v>35</v>
      </c>
      <c r="B10" s="2" t="s">
        <v>36</v>
      </c>
      <c r="C10" s="2" t="s">
        <v>164</v>
      </c>
      <c r="D10" s="2" t="s">
        <v>37</v>
      </c>
      <c r="E10" s="2" t="s">
        <v>165</v>
      </c>
      <c r="F10" s="2" t="s">
        <v>50</v>
      </c>
      <c r="G10" s="2" t="s">
        <v>128</v>
      </c>
      <c r="H10" s="2" t="s">
        <v>166</v>
      </c>
      <c r="I10" s="2" t="s">
        <v>167</v>
      </c>
      <c r="J10" s="2" t="s">
        <v>168</v>
      </c>
      <c r="K10" s="2">
        <f t="shared" ca="1" si="2"/>
        <v>48</v>
      </c>
      <c r="L10" s="2">
        <v>948793082</v>
      </c>
      <c r="M10" s="2" t="s">
        <v>169</v>
      </c>
      <c r="N10" s="2" t="s">
        <v>99</v>
      </c>
      <c r="O10" s="2" t="s">
        <v>38</v>
      </c>
      <c r="P10" s="2" t="s">
        <v>74</v>
      </c>
      <c r="Q10" s="2" t="s">
        <v>42</v>
      </c>
      <c r="R10" s="3" t="s">
        <v>260</v>
      </c>
      <c r="S10" s="2" t="s">
        <v>31</v>
      </c>
      <c r="T10" s="2" t="s">
        <v>58</v>
      </c>
      <c r="U10" s="2" t="s">
        <v>32</v>
      </c>
      <c r="V10" s="2" t="s">
        <v>33</v>
      </c>
      <c r="W10" s="2"/>
      <c r="X10" s="2"/>
      <c r="Y10" s="2" t="s">
        <v>156</v>
      </c>
      <c r="Z10" s="2" t="s">
        <v>157</v>
      </c>
      <c r="AA10" s="2" t="s">
        <v>158</v>
      </c>
      <c r="AB10" s="2"/>
      <c r="AC10" s="2"/>
      <c r="AD10" s="2"/>
      <c r="AE10" s="2" t="s">
        <v>56</v>
      </c>
    </row>
    <row r="11" spans="1:31" ht="30" x14ac:dyDescent="0.25">
      <c r="A11" s="2" t="s">
        <v>35</v>
      </c>
      <c r="B11" s="2" t="s">
        <v>36</v>
      </c>
      <c r="C11" s="2" t="s">
        <v>170</v>
      </c>
      <c r="D11" s="2" t="s">
        <v>37</v>
      </c>
      <c r="E11" s="2" t="s">
        <v>49</v>
      </c>
      <c r="F11" s="2"/>
      <c r="G11" s="2" t="s">
        <v>146</v>
      </c>
      <c r="H11" s="2" t="s">
        <v>171</v>
      </c>
      <c r="I11" s="2" t="s">
        <v>172</v>
      </c>
      <c r="J11" s="2" t="s">
        <v>173</v>
      </c>
      <c r="K11" s="2">
        <f t="shared" ca="1" si="2"/>
        <v>42</v>
      </c>
      <c r="L11" s="2">
        <v>56968390102</v>
      </c>
      <c r="M11" s="2" t="s">
        <v>174</v>
      </c>
      <c r="N11" s="2" t="s">
        <v>145</v>
      </c>
      <c r="O11" s="2" t="s">
        <v>38</v>
      </c>
      <c r="P11" s="2" t="s">
        <v>74</v>
      </c>
      <c r="Q11" s="2" t="s">
        <v>30</v>
      </c>
      <c r="R11" s="3" t="s">
        <v>260</v>
      </c>
      <c r="S11" s="2" t="s">
        <v>31</v>
      </c>
      <c r="T11" s="2" t="s">
        <v>58</v>
      </c>
      <c r="U11" s="2" t="s">
        <v>32</v>
      </c>
      <c r="V11" s="2" t="s">
        <v>33</v>
      </c>
      <c r="W11" s="2"/>
      <c r="X11" s="2"/>
      <c r="Y11" s="2" t="s">
        <v>156</v>
      </c>
      <c r="Z11" s="2" t="s">
        <v>157</v>
      </c>
      <c r="AA11" s="2" t="s">
        <v>158</v>
      </c>
      <c r="AB11" s="2"/>
      <c r="AC11" s="2"/>
      <c r="AD11" s="2"/>
      <c r="AE11" s="2" t="s">
        <v>56</v>
      </c>
    </row>
    <row r="12" spans="1:31" ht="30" x14ac:dyDescent="0.25">
      <c r="A12" s="2" t="s">
        <v>35</v>
      </c>
      <c r="B12" s="2" t="s">
        <v>36</v>
      </c>
      <c r="C12" s="2" t="s">
        <v>175</v>
      </c>
      <c r="D12" s="2" t="s">
        <v>37</v>
      </c>
      <c r="E12" s="2" t="s">
        <v>141</v>
      </c>
      <c r="F12" s="2"/>
      <c r="G12" s="2" t="s">
        <v>176</v>
      </c>
      <c r="H12" s="2" t="s">
        <v>177</v>
      </c>
      <c r="I12" s="2" t="s">
        <v>178</v>
      </c>
      <c r="J12" s="2" t="s">
        <v>179</v>
      </c>
      <c r="K12" s="2">
        <f t="shared" ca="1" si="2"/>
        <v>38</v>
      </c>
      <c r="L12" s="2">
        <v>56944668880</v>
      </c>
      <c r="M12" s="2" t="s">
        <v>180</v>
      </c>
      <c r="N12" s="2" t="s">
        <v>99</v>
      </c>
      <c r="O12" s="2" t="s">
        <v>38</v>
      </c>
      <c r="P12" s="2" t="s">
        <v>74</v>
      </c>
      <c r="Q12" s="2" t="s">
        <v>42</v>
      </c>
      <c r="R12" s="3" t="s">
        <v>260</v>
      </c>
      <c r="S12" s="2" t="s">
        <v>31</v>
      </c>
      <c r="T12" s="2" t="s">
        <v>58</v>
      </c>
      <c r="U12" s="2" t="s">
        <v>32</v>
      </c>
      <c r="V12" s="2" t="s">
        <v>33</v>
      </c>
      <c r="W12" s="2"/>
      <c r="X12" s="2"/>
      <c r="Y12" s="2" t="s">
        <v>156</v>
      </c>
      <c r="Z12" s="2" t="s">
        <v>157</v>
      </c>
      <c r="AA12" s="2" t="s">
        <v>158</v>
      </c>
      <c r="AB12" s="2"/>
      <c r="AC12" s="2"/>
      <c r="AD12" s="2"/>
      <c r="AE12" s="2" t="s">
        <v>56</v>
      </c>
    </row>
    <row r="13" spans="1:31" ht="30" x14ac:dyDescent="0.25">
      <c r="A13" s="2" t="s">
        <v>35</v>
      </c>
      <c r="B13" s="2" t="s">
        <v>36</v>
      </c>
      <c r="C13" s="2" t="s">
        <v>181</v>
      </c>
      <c r="D13" s="2" t="s">
        <v>37</v>
      </c>
      <c r="E13" s="2" t="s">
        <v>132</v>
      </c>
      <c r="F13" s="2"/>
      <c r="G13" s="2" t="s">
        <v>182</v>
      </c>
      <c r="H13" s="2" t="s">
        <v>183</v>
      </c>
      <c r="I13" s="2" t="s">
        <v>184</v>
      </c>
      <c r="J13" s="2" t="s">
        <v>185</v>
      </c>
      <c r="K13" s="2">
        <f t="shared" ca="1" si="2"/>
        <v>59</v>
      </c>
      <c r="L13" s="2">
        <v>56953889411</v>
      </c>
      <c r="M13" s="2" t="s">
        <v>186</v>
      </c>
      <c r="N13" s="2" t="s">
        <v>99</v>
      </c>
      <c r="O13" s="2" t="s">
        <v>38</v>
      </c>
      <c r="P13" s="2" t="s">
        <v>74</v>
      </c>
      <c r="Q13" s="2" t="s">
        <v>42</v>
      </c>
      <c r="R13" s="3" t="s">
        <v>260</v>
      </c>
      <c r="S13" s="2" t="s">
        <v>31</v>
      </c>
      <c r="T13" s="2" t="s">
        <v>58</v>
      </c>
      <c r="U13" s="2" t="s">
        <v>32</v>
      </c>
      <c r="V13" s="2" t="s">
        <v>33</v>
      </c>
      <c r="W13" s="2"/>
      <c r="X13" s="2"/>
      <c r="Y13" s="2" t="s">
        <v>156</v>
      </c>
      <c r="Z13" s="2" t="s">
        <v>157</v>
      </c>
      <c r="AA13" s="2" t="s">
        <v>158</v>
      </c>
      <c r="AB13" s="2"/>
      <c r="AC13" s="2"/>
      <c r="AD13" s="2"/>
      <c r="AE13" s="2" t="s">
        <v>56</v>
      </c>
    </row>
    <row r="14" spans="1:31" ht="30" x14ac:dyDescent="0.25">
      <c r="A14" s="2" t="s">
        <v>35</v>
      </c>
      <c r="B14" s="2" t="s">
        <v>36</v>
      </c>
      <c r="C14" s="2" t="s">
        <v>187</v>
      </c>
      <c r="D14" s="2" t="s">
        <v>37</v>
      </c>
      <c r="E14" s="2" t="s">
        <v>188</v>
      </c>
      <c r="F14" s="2" t="s">
        <v>189</v>
      </c>
      <c r="G14" s="2" t="s">
        <v>133</v>
      </c>
      <c r="H14" s="2" t="s">
        <v>41</v>
      </c>
      <c r="I14" s="2" t="s">
        <v>190</v>
      </c>
      <c r="J14" s="2" t="s">
        <v>191</v>
      </c>
      <c r="K14" s="2">
        <f t="shared" ca="1" si="2"/>
        <v>48</v>
      </c>
      <c r="L14" s="2">
        <v>56996740843</v>
      </c>
      <c r="M14" s="2" t="s">
        <v>192</v>
      </c>
      <c r="N14" s="2" t="s">
        <v>193</v>
      </c>
      <c r="O14" s="2" t="s">
        <v>38</v>
      </c>
      <c r="P14" s="2" t="s">
        <v>74</v>
      </c>
      <c r="Q14" s="2" t="s">
        <v>30</v>
      </c>
      <c r="R14" s="3" t="s">
        <v>260</v>
      </c>
      <c r="S14" s="2" t="s">
        <v>31</v>
      </c>
      <c r="T14" s="2" t="s">
        <v>58</v>
      </c>
      <c r="U14" s="2" t="s">
        <v>32</v>
      </c>
      <c r="V14" s="2" t="s">
        <v>33</v>
      </c>
      <c r="W14" s="2"/>
      <c r="X14" s="2"/>
      <c r="Y14" s="2" t="s">
        <v>156</v>
      </c>
      <c r="Z14" s="2" t="s">
        <v>157</v>
      </c>
      <c r="AA14" s="2" t="s">
        <v>158</v>
      </c>
      <c r="AB14" s="2"/>
      <c r="AC14" s="2"/>
      <c r="AD14" s="2"/>
      <c r="AE14" s="2" t="s">
        <v>56</v>
      </c>
    </row>
    <row r="15" spans="1:31" ht="30" x14ac:dyDescent="0.25">
      <c r="A15" s="2" t="s">
        <v>126</v>
      </c>
      <c r="B15" s="2" t="s">
        <v>127</v>
      </c>
      <c r="C15" s="2" t="s">
        <v>194</v>
      </c>
      <c r="D15" s="2" t="s">
        <v>37</v>
      </c>
      <c r="E15" s="2" t="s">
        <v>100</v>
      </c>
      <c r="F15" s="2" t="s">
        <v>61</v>
      </c>
      <c r="G15" s="2" t="s">
        <v>147</v>
      </c>
      <c r="H15" s="2" t="s">
        <v>103</v>
      </c>
      <c r="I15" s="2" t="s">
        <v>195</v>
      </c>
      <c r="J15" s="2" t="s">
        <v>196</v>
      </c>
      <c r="K15" s="2">
        <f t="shared" ref="K15:K19" ca="1" si="3">DATEDIF(J15,TODAY(),"y")</f>
        <v>38</v>
      </c>
      <c r="L15" s="2">
        <v>56964532417</v>
      </c>
      <c r="M15" s="2" t="s">
        <v>197</v>
      </c>
      <c r="N15" s="2" t="s">
        <v>198</v>
      </c>
      <c r="O15" s="2" t="s">
        <v>38</v>
      </c>
      <c r="P15" s="2" t="s">
        <v>74</v>
      </c>
      <c r="Q15" s="2" t="s">
        <v>30</v>
      </c>
      <c r="R15" s="3" t="s">
        <v>260</v>
      </c>
      <c r="S15" s="2" t="s">
        <v>31</v>
      </c>
      <c r="T15" s="2" t="s">
        <v>58</v>
      </c>
      <c r="U15" s="2" t="s">
        <v>32</v>
      </c>
      <c r="V15" s="2" t="s">
        <v>33</v>
      </c>
      <c r="W15" s="2"/>
      <c r="X15" s="2"/>
      <c r="Y15" s="2" t="s">
        <v>149</v>
      </c>
      <c r="Z15" s="2" t="s">
        <v>150</v>
      </c>
      <c r="AA15" s="2" t="s">
        <v>151</v>
      </c>
      <c r="AB15" s="2"/>
      <c r="AC15" s="2"/>
      <c r="AD15" s="2"/>
      <c r="AE15" s="2" t="s">
        <v>56</v>
      </c>
    </row>
    <row r="16" spans="1:31" ht="30" x14ac:dyDescent="0.25">
      <c r="A16" s="2" t="s">
        <v>35</v>
      </c>
      <c r="B16" s="2" t="s">
        <v>36</v>
      </c>
      <c r="C16" s="2" t="s">
        <v>200</v>
      </c>
      <c r="D16" s="2" t="s">
        <v>201</v>
      </c>
      <c r="E16" s="2" t="s">
        <v>51</v>
      </c>
      <c r="F16" s="2" t="s">
        <v>50</v>
      </c>
      <c r="G16" s="2" t="s">
        <v>202</v>
      </c>
      <c r="H16" s="2" t="s">
        <v>203</v>
      </c>
      <c r="I16" s="2" t="s">
        <v>204</v>
      </c>
      <c r="J16" s="2" t="s">
        <v>205</v>
      </c>
      <c r="K16" s="2">
        <f t="shared" ca="1" si="3"/>
        <v>28</v>
      </c>
      <c r="L16" s="2">
        <v>56991516429</v>
      </c>
      <c r="M16" s="2" t="s">
        <v>206</v>
      </c>
      <c r="N16" s="2" t="s">
        <v>207</v>
      </c>
      <c r="O16" s="2" t="s">
        <v>38</v>
      </c>
      <c r="P16" s="2" t="s">
        <v>74</v>
      </c>
      <c r="Q16" s="2" t="s">
        <v>30</v>
      </c>
      <c r="R16" s="3" t="s">
        <v>260</v>
      </c>
      <c r="S16" s="2" t="s">
        <v>31</v>
      </c>
      <c r="T16" s="2" t="s">
        <v>58</v>
      </c>
      <c r="U16" s="2" t="s">
        <v>32</v>
      </c>
      <c r="V16" s="2" t="s">
        <v>33</v>
      </c>
      <c r="W16" s="2"/>
      <c r="X16" s="2"/>
      <c r="Y16" s="2" t="s">
        <v>208</v>
      </c>
      <c r="Z16" s="2" t="s">
        <v>209</v>
      </c>
      <c r="AA16" s="2" t="s">
        <v>210</v>
      </c>
      <c r="AB16" s="2"/>
      <c r="AC16" s="2"/>
      <c r="AD16" s="2"/>
      <c r="AE16" s="2" t="s">
        <v>56</v>
      </c>
    </row>
    <row r="17" spans="1:31" ht="30" x14ac:dyDescent="0.25">
      <c r="A17" s="2" t="s">
        <v>126</v>
      </c>
      <c r="B17" s="2" t="s">
        <v>127</v>
      </c>
      <c r="C17" s="2" t="s">
        <v>213</v>
      </c>
      <c r="D17" s="2" t="s">
        <v>37</v>
      </c>
      <c r="E17" s="2" t="s">
        <v>130</v>
      </c>
      <c r="F17" s="2" t="s">
        <v>44</v>
      </c>
      <c r="G17" s="2" t="s">
        <v>107</v>
      </c>
      <c r="H17" s="2" t="s">
        <v>214</v>
      </c>
      <c r="I17" s="2" t="s">
        <v>215</v>
      </c>
      <c r="J17" s="2" t="s">
        <v>216</v>
      </c>
      <c r="K17" s="2">
        <f t="shared" ca="1" si="3"/>
        <v>41</v>
      </c>
      <c r="L17" s="2">
        <v>56948526107</v>
      </c>
      <c r="M17" s="2" t="s">
        <v>217</v>
      </c>
      <c r="N17" s="2" t="s">
        <v>105</v>
      </c>
      <c r="O17" s="2" t="s">
        <v>38</v>
      </c>
      <c r="P17" s="2" t="s">
        <v>74</v>
      </c>
      <c r="Q17" s="2" t="s">
        <v>30</v>
      </c>
      <c r="R17" s="3" t="s">
        <v>260</v>
      </c>
      <c r="S17" s="2" t="s">
        <v>31</v>
      </c>
      <c r="T17" s="2" t="s">
        <v>58</v>
      </c>
      <c r="U17" s="2" t="s">
        <v>32</v>
      </c>
      <c r="V17" s="2" t="s">
        <v>33</v>
      </c>
      <c r="W17" s="2"/>
      <c r="X17" s="2"/>
      <c r="Y17" s="2" t="s">
        <v>199</v>
      </c>
      <c r="Z17" s="2" t="s">
        <v>150</v>
      </c>
      <c r="AA17" s="2" t="s">
        <v>151</v>
      </c>
      <c r="AB17" s="2"/>
      <c r="AC17" s="2"/>
      <c r="AD17" s="2"/>
      <c r="AE17" s="2" t="s">
        <v>56</v>
      </c>
    </row>
    <row r="18" spans="1:31" ht="30" x14ac:dyDescent="0.25">
      <c r="A18" s="2" t="s">
        <v>126</v>
      </c>
      <c r="B18" s="2" t="s">
        <v>127</v>
      </c>
      <c r="C18" s="2" t="s">
        <v>218</v>
      </c>
      <c r="D18" s="2" t="s">
        <v>37</v>
      </c>
      <c r="E18" s="2" t="s">
        <v>47</v>
      </c>
      <c r="F18" s="2" t="s">
        <v>53</v>
      </c>
      <c r="G18" s="2" t="s">
        <v>129</v>
      </c>
      <c r="H18" s="2" t="s">
        <v>57</v>
      </c>
      <c r="I18" s="2" t="s">
        <v>219</v>
      </c>
      <c r="J18" s="2" t="s">
        <v>220</v>
      </c>
      <c r="K18" s="2">
        <f t="shared" ca="1" si="3"/>
        <v>60</v>
      </c>
      <c r="L18" s="2">
        <v>56926287604</v>
      </c>
      <c r="M18" s="2" t="s">
        <v>221</v>
      </c>
      <c r="N18" s="2" t="s">
        <v>145</v>
      </c>
      <c r="O18" s="2" t="s">
        <v>38</v>
      </c>
      <c r="P18" s="2" t="s">
        <v>74</v>
      </c>
      <c r="Q18" s="2" t="s">
        <v>42</v>
      </c>
      <c r="R18" s="3" t="s">
        <v>260</v>
      </c>
      <c r="S18" s="2" t="s">
        <v>31</v>
      </c>
      <c r="T18" s="2" t="s">
        <v>58</v>
      </c>
      <c r="U18" s="2" t="s">
        <v>32</v>
      </c>
      <c r="V18" s="2" t="s">
        <v>33</v>
      </c>
      <c r="W18" s="2"/>
      <c r="X18" s="2"/>
      <c r="Y18" s="2" t="s">
        <v>149</v>
      </c>
      <c r="Z18" s="2" t="s">
        <v>150</v>
      </c>
      <c r="AA18" s="2" t="s">
        <v>151</v>
      </c>
      <c r="AB18" s="2"/>
      <c r="AC18" s="2"/>
      <c r="AD18" s="2"/>
      <c r="AE18" s="2" t="s">
        <v>56</v>
      </c>
    </row>
    <row r="19" spans="1:31" ht="30" x14ac:dyDescent="0.25">
      <c r="A19" s="2" t="s">
        <v>35</v>
      </c>
      <c r="B19" s="2" t="s">
        <v>36</v>
      </c>
      <c r="C19" s="2" t="s">
        <v>222</v>
      </c>
      <c r="D19" s="2" t="s">
        <v>37</v>
      </c>
      <c r="E19" s="2" t="s">
        <v>212</v>
      </c>
      <c r="F19" s="2" t="s">
        <v>223</v>
      </c>
      <c r="G19" s="2" t="s">
        <v>144</v>
      </c>
      <c r="H19" s="2" t="s">
        <v>112</v>
      </c>
      <c r="I19" s="2" t="s">
        <v>224</v>
      </c>
      <c r="J19" s="2" t="s">
        <v>225</v>
      </c>
      <c r="K19" s="2">
        <f t="shared" ca="1" si="3"/>
        <v>58</v>
      </c>
      <c r="L19" s="2">
        <v>56947029563</v>
      </c>
      <c r="M19" s="2" t="s">
        <v>226</v>
      </c>
      <c r="N19" s="2" t="s">
        <v>60</v>
      </c>
      <c r="O19" s="2" t="s">
        <v>38</v>
      </c>
      <c r="P19" s="2" t="s">
        <v>74</v>
      </c>
      <c r="Q19" s="2" t="s">
        <v>30</v>
      </c>
      <c r="R19" s="3" t="s">
        <v>260</v>
      </c>
      <c r="S19" s="2" t="s">
        <v>31</v>
      </c>
      <c r="T19" s="2" t="s">
        <v>58</v>
      </c>
      <c r="U19" s="2" t="s">
        <v>32</v>
      </c>
      <c r="V19" s="2" t="s">
        <v>33</v>
      </c>
      <c r="W19" s="2"/>
      <c r="X19" s="2"/>
      <c r="Y19" s="2" t="s">
        <v>211</v>
      </c>
      <c r="Z19" s="2" t="s">
        <v>209</v>
      </c>
      <c r="AA19" s="2" t="s">
        <v>210</v>
      </c>
      <c r="AB19" s="2"/>
      <c r="AC19" s="2"/>
      <c r="AD19" s="2"/>
      <c r="AE19" s="2" t="s">
        <v>56</v>
      </c>
    </row>
    <row r="20" spans="1:31" ht="30" x14ac:dyDescent="0.25">
      <c r="A20" s="2" t="s">
        <v>122</v>
      </c>
      <c r="B20" s="2" t="s">
        <v>123</v>
      </c>
      <c r="C20" s="2" t="s">
        <v>228</v>
      </c>
      <c r="D20" s="2" t="s">
        <v>37</v>
      </c>
      <c r="E20" s="2" t="s">
        <v>229</v>
      </c>
      <c r="F20" s="2"/>
      <c r="G20" s="2" t="s">
        <v>142</v>
      </c>
      <c r="H20" s="2" t="s">
        <v>101</v>
      </c>
      <c r="I20" s="2" t="s">
        <v>230</v>
      </c>
      <c r="J20" s="2" t="s">
        <v>231</v>
      </c>
      <c r="K20" s="2">
        <f t="shared" ref="K20" ca="1" si="4">DATEDIF(J20,TODAY(),"y")</f>
        <v>47</v>
      </c>
      <c r="L20" s="2">
        <v>56992125532</v>
      </c>
      <c r="M20" s="2" t="s">
        <v>232</v>
      </c>
      <c r="N20" s="2" t="s">
        <v>233</v>
      </c>
      <c r="O20" s="2" t="s">
        <v>38</v>
      </c>
      <c r="P20" s="2" t="s">
        <v>74</v>
      </c>
      <c r="Q20" s="2" t="s">
        <v>30</v>
      </c>
      <c r="R20" s="3" t="s">
        <v>260</v>
      </c>
      <c r="S20" s="2" t="s">
        <v>31</v>
      </c>
      <c r="T20" s="2" t="s">
        <v>227</v>
      </c>
      <c r="U20" s="2" t="s">
        <v>32</v>
      </c>
      <c r="V20" s="2" t="s">
        <v>33</v>
      </c>
      <c r="W20" s="2"/>
      <c r="X20" s="2"/>
      <c r="Y20" s="2" t="s">
        <v>234</v>
      </c>
      <c r="Z20" s="2" t="s">
        <v>124</v>
      </c>
      <c r="AA20" s="2" t="s">
        <v>125</v>
      </c>
      <c r="AB20" s="2"/>
      <c r="AC20" s="2"/>
      <c r="AD20" s="2"/>
      <c r="AE20" s="2" t="s">
        <v>56</v>
      </c>
    </row>
    <row r="21" spans="1:31" ht="30" x14ac:dyDescent="0.25">
      <c r="A21" s="2" t="s">
        <v>62</v>
      </c>
      <c r="B21" s="2" t="s">
        <v>63</v>
      </c>
      <c r="C21" s="2" t="s">
        <v>236</v>
      </c>
      <c r="D21" s="2" t="s">
        <v>37</v>
      </c>
      <c r="E21" s="2" t="s">
        <v>104</v>
      </c>
      <c r="F21" s="2" t="s">
        <v>237</v>
      </c>
      <c r="G21" s="2" t="s">
        <v>238</v>
      </c>
      <c r="H21" s="2" t="s">
        <v>239</v>
      </c>
      <c r="I21" s="2" t="s">
        <v>240</v>
      </c>
      <c r="J21" s="2" t="s">
        <v>241</v>
      </c>
      <c r="K21" s="2">
        <f t="shared" ref="K21:K22" ca="1" si="5">DATEDIF(J21,TODAY(),"y")</f>
        <v>53</v>
      </c>
      <c r="L21" s="2">
        <v>56947956111</v>
      </c>
      <c r="M21" s="2" t="s">
        <v>242</v>
      </c>
      <c r="N21" s="2" t="s">
        <v>243</v>
      </c>
      <c r="O21" s="2" t="s">
        <v>38</v>
      </c>
      <c r="P21" s="2" t="s">
        <v>59</v>
      </c>
      <c r="Q21" s="2" t="s">
        <v>30</v>
      </c>
      <c r="R21" s="3" t="s">
        <v>260</v>
      </c>
      <c r="S21" s="2" t="s">
        <v>31</v>
      </c>
      <c r="T21" s="2" t="s">
        <v>235</v>
      </c>
      <c r="U21" s="2" t="s">
        <v>32</v>
      </c>
      <c r="V21" s="2" t="s">
        <v>33</v>
      </c>
      <c r="W21" s="2"/>
      <c r="X21" s="2"/>
      <c r="Y21" s="2" t="s">
        <v>244</v>
      </c>
      <c r="Z21" s="2" t="s">
        <v>131</v>
      </c>
      <c r="AA21" s="2" t="s">
        <v>64</v>
      </c>
      <c r="AB21" s="2"/>
      <c r="AC21" s="2"/>
      <c r="AD21" s="2"/>
      <c r="AE21" s="2" t="s">
        <v>40</v>
      </c>
    </row>
    <row r="22" spans="1:31" ht="30" x14ac:dyDescent="0.25">
      <c r="A22" s="2" t="s">
        <v>246</v>
      </c>
      <c r="B22" s="2" t="s">
        <v>247</v>
      </c>
      <c r="C22" s="2" t="s">
        <v>248</v>
      </c>
      <c r="D22" s="2" t="s">
        <v>37</v>
      </c>
      <c r="E22" s="2" t="s">
        <v>249</v>
      </c>
      <c r="F22" s="2" t="s">
        <v>250</v>
      </c>
      <c r="G22" s="2" t="s">
        <v>251</v>
      </c>
      <c r="H22" s="2" t="s">
        <v>252</v>
      </c>
      <c r="I22" s="2" t="s">
        <v>253</v>
      </c>
      <c r="J22" s="2" t="s">
        <v>254</v>
      </c>
      <c r="K22" s="2">
        <f t="shared" ca="1" si="5"/>
        <v>47</v>
      </c>
      <c r="L22" s="2">
        <v>975747225</v>
      </c>
      <c r="M22" s="2" t="s">
        <v>255</v>
      </c>
      <c r="N22" s="2" t="s">
        <v>256</v>
      </c>
      <c r="O22" s="2" t="s">
        <v>38</v>
      </c>
      <c r="P22" s="2" t="s">
        <v>74</v>
      </c>
      <c r="Q22" s="2" t="s">
        <v>30</v>
      </c>
      <c r="R22" s="3" t="s">
        <v>260</v>
      </c>
      <c r="S22" s="2" t="s">
        <v>31</v>
      </c>
      <c r="T22" s="2" t="s">
        <v>235</v>
      </c>
      <c r="U22" s="2" t="s">
        <v>32</v>
      </c>
      <c r="V22" s="2" t="s">
        <v>33</v>
      </c>
      <c r="W22" s="2"/>
      <c r="X22" s="2"/>
      <c r="Y22" s="2" t="s">
        <v>245</v>
      </c>
      <c r="Z22" s="2" t="s">
        <v>257</v>
      </c>
      <c r="AA22" s="2" t="s">
        <v>258</v>
      </c>
      <c r="AB22" s="2"/>
      <c r="AC22" s="2"/>
      <c r="AD22" s="2"/>
      <c r="AE22" s="2" t="s">
        <v>78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Fernando Rebolledo</cp:lastModifiedBy>
  <dcterms:created xsi:type="dcterms:W3CDTF">2025-03-03T10:51:50Z</dcterms:created>
  <dcterms:modified xsi:type="dcterms:W3CDTF">2025-03-03T10:55:37Z</dcterms:modified>
  <cp:category/>
</cp:coreProperties>
</file>